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12120" activeTab="1"/>
  </bookViews>
  <sheets>
    <sheet name="汇总表" sheetId="3" r:id="rId1"/>
    <sheet name="排名表 (2)" sheetId="4" r:id="rId2"/>
  </sheets>
  <definedNames>
    <definedName name="_xlnm._FilterDatabase" localSheetId="0" hidden="1">汇总表!$A$1:$K$9</definedName>
    <definedName name="_xlnm._FilterDatabase" localSheetId="1" hidden="1">'排名表 (2)'!$A$1:$K$9</definedName>
  </definedNames>
  <calcPr calcId="114210"/>
</workbook>
</file>

<file path=xl/calcChain.xml><?xml version="1.0" encoding="utf-8"?>
<calcChain xmlns="http://schemas.openxmlformats.org/spreadsheetml/2006/main">
  <c r="G3" i="4"/>
  <c r="I3"/>
  <c r="J3"/>
  <c r="G4"/>
  <c r="I4"/>
  <c r="J4"/>
  <c r="G5"/>
  <c r="I5"/>
  <c r="J5"/>
  <c r="G7"/>
  <c r="I7"/>
  <c r="J7"/>
  <c r="G6"/>
  <c r="I6"/>
  <c r="J6"/>
  <c r="G9"/>
  <c r="I9"/>
  <c r="J9"/>
  <c r="G8"/>
  <c r="I8"/>
  <c r="J8"/>
  <c r="G11"/>
  <c r="I11"/>
  <c r="J11"/>
  <c r="G10"/>
  <c r="I10"/>
  <c r="J10"/>
  <c r="J4" i="3"/>
  <c r="J5"/>
  <c r="J6"/>
  <c r="J7"/>
  <c r="J8"/>
  <c r="I9"/>
  <c r="J9"/>
  <c r="J10"/>
  <c r="J11"/>
  <c r="J3"/>
  <c r="I4"/>
  <c r="I5"/>
  <c r="I6"/>
  <c r="I7"/>
  <c r="I8"/>
  <c r="I10"/>
  <c r="I11"/>
  <c r="I3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<sst xmlns="http://schemas.openxmlformats.org/spreadsheetml/2006/main" count="96" uniqueCount="37">
  <si>
    <t>序号</t>
  </si>
  <si>
    <t>姓名</t>
  </si>
  <si>
    <t>身份证号</t>
  </si>
  <si>
    <t>性别</t>
  </si>
  <si>
    <t>民族</t>
  </si>
  <si>
    <t>笔试成绩</t>
  </si>
  <si>
    <t>备注</t>
  </si>
  <si>
    <t>男</t>
  </si>
  <si>
    <t>女</t>
  </si>
  <si>
    <t>蒋交霞</t>
  </si>
  <si>
    <t>15272719931023304X</t>
  </si>
  <si>
    <t>面试成绩</t>
  </si>
  <si>
    <t>面试成绩×40%</t>
  </si>
  <si>
    <t>总成绩</t>
  </si>
  <si>
    <t>李孟奇</t>
  </si>
  <si>
    <t>15272719981003184X</t>
  </si>
  <si>
    <t>梁露</t>
  </si>
  <si>
    <t>1252727200111290020</t>
  </si>
  <si>
    <t>杨洁</t>
  </si>
  <si>
    <t>152723199709166920</t>
  </si>
  <si>
    <t>边霄</t>
  </si>
  <si>
    <t>152701199202170949</t>
  </si>
  <si>
    <t>特尼格尔</t>
  </si>
  <si>
    <t>152727199211114213</t>
  </si>
  <si>
    <t>谢玉霞</t>
  </si>
  <si>
    <t>612701198706086026</t>
  </si>
  <si>
    <t>塔格达</t>
  </si>
  <si>
    <t>152727199809072724</t>
  </si>
  <si>
    <t>韩晓慧</t>
  </si>
  <si>
    <t>152727199504173321</t>
  </si>
  <si>
    <t>汉</t>
    <phoneticPr fontId="4" type="noConversion"/>
  </si>
  <si>
    <t>蒙</t>
    <phoneticPr fontId="4" type="noConversion"/>
  </si>
  <si>
    <t>笔试成绩×60%</t>
  </si>
  <si>
    <t>笔试面试成绩汇总表</t>
    <phoneticPr fontId="4" type="noConversion"/>
  </si>
  <si>
    <t>汉</t>
    <phoneticPr fontId="4" type="noConversion"/>
  </si>
  <si>
    <t>蒙</t>
    <phoneticPr fontId="4" type="noConversion"/>
  </si>
  <si>
    <t>笔试面试成绩排名表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</si>
</sst>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4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opLeftCell="A4" workbookViewId="0">
      <selection activeCell="I16" sqref="I16"/>
    </sheetView>
  </sheetViews>
  <sheetFormatPr defaultColWidth="9" defaultRowHeight="13.5"/>
  <cols>
    <col min="2" max="2" width="12.75" customWidth="1"/>
    <col min="3" max="3" width="26.75" customWidth="1"/>
    <col min="9" max="9" width="19" customWidth="1"/>
    <col min="10" max="10" width="12.625" customWidth="1"/>
  </cols>
  <sheetData>
    <row r="1" spans="1:11" ht="36.950000000000003" customHeight="1" thickBot="1">
      <c r="A1" s="13" t="s">
        <v>33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6.950000000000003" customHeight="1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1" t="s">
        <v>32</v>
      </c>
      <c r="H2" s="9" t="s">
        <v>11</v>
      </c>
      <c r="I2" s="2" t="s">
        <v>12</v>
      </c>
      <c r="J2" s="1" t="s">
        <v>13</v>
      </c>
      <c r="K2" s="1" t="s">
        <v>6</v>
      </c>
    </row>
    <row r="3" spans="1:11" ht="39.75" customHeight="1">
      <c r="A3" s="1">
        <v>1</v>
      </c>
      <c r="B3" s="5" t="s">
        <v>14</v>
      </c>
      <c r="C3" s="6" t="s">
        <v>15</v>
      </c>
      <c r="D3" s="6" t="s">
        <v>8</v>
      </c>
      <c r="E3" s="1" t="s">
        <v>30</v>
      </c>
      <c r="F3" s="1">
        <v>66</v>
      </c>
      <c r="G3" s="10">
        <f>ROUND(F3*0.6,2)</f>
        <v>39.6</v>
      </c>
      <c r="H3" s="1">
        <v>86</v>
      </c>
      <c r="I3" s="1">
        <f>ROUND(H3*0.4,2)</f>
        <v>34.4</v>
      </c>
      <c r="J3" s="1">
        <f>I3+G3</f>
        <v>74</v>
      </c>
      <c r="K3" s="1"/>
    </row>
    <row r="4" spans="1:11" ht="39.75" customHeight="1">
      <c r="A4" s="1">
        <v>2</v>
      </c>
      <c r="B4" s="5" t="s">
        <v>16</v>
      </c>
      <c r="C4" s="6" t="s">
        <v>17</v>
      </c>
      <c r="D4" s="6" t="s">
        <v>8</v>
      </c>
      <c r="E4" s="1" t="s">
        <v>30</v>
      </c>
      <c r="F4" s="1">
        <v>63</v>
      </c>
      <c r="G4" s="1">
        <f>ROUND(F4*0.6,2)</f>
        <v>37.799999999999997</v>
      </c>
      <c r="H4" s="1">
        <v>89.6</v>
      </c>
      <c r="I4" s="1">
        <f t="shared" ref="I4:I11" si="0">ROUND(H4*0.4,2)</f>
        <v>35.840000000000003</v>
      </c>
      <c r="J4" s="1">
        <f t="shared" ref="J4:J11" si="1">I4+G4</f>
        <v>73.64</v>
      </c>
      <c r="K4" s="1"/>
    </row>
    <row r="5" spans="1:11" ht="39.75" customHeight="1">
      <c r="A5" s="1">
        <v>3</v>
      </c>
      <c r="B5" s="5" t="s">
        <v>18</v>
      </c>
      <c r="C5" s="6" t="s">
        <v>19</v>
      </c>
      <c r="D5" s="6" t="s">
        <v>8</v>
      </c>
      <c r="E5" s="1" t="s">
        <v>30</v>
      </c>
      <c r="F5" s="1">
        <v>63</v>
      </c>
      <c r="G5" s="1">
        <f>ROUND(F5*0.6,2)</f>
        <v>37.799999999999997</v>
      </c>
      <c r="H5" s="1">
        <v>89.2</v>
      </c>
      <c r="I5" s="1">
        <f t="shared" si="0"/>
        <v>35.68</v>
      </c>
      <c r="J5" s="1">
        <f t="shared" si="1"/>
        <v>73.47999999999999</v>
      </c>
      <c r="K5" s="1"/>
    </row>
    <row r="6" spans="1:11" ht="39.75" customHeight="1">
      <c r="A6" s="1">
        <v>4</v>
      </c>
      <c r="B6" s="5" t="s">
        <v>9</v>
      </c>
      <c r="C6" s="6" t="s">
        <v>10</v>
      </c>
      <c r="D6" s="6" t="s">
        <v>8</v>
      </c>
      <c r="E6" s="3" t="s">
        <v>30</v>
      </c>
      <c r="F6" s="1">
        <v>62</v>
      </c>
      <c r="G6" s="1">
        <f t="shared" ref="G6:G11" si="2">ROUND(F6*0.6,2)</f>
        <v>37.200000000000003</v>
      </c>
      <c r="H6" s="1">
        <v>85.4</v>
      </c>
      <c r="I6" s="1">
        <f t="shared" si="0"/>
        <v>34.159999999999997</v>
      </c>
      <c r="J6" s="1">
        <f t="shared" si="1"/>
        <v>71.36</v>
      </c>
      <c r="K6" s="1"/>
    </row>
    <row r="7" spans="1:11" ht="39.75" customHeight="1">
      <c r="A7" s="1">
        <v>5</v>
      </c>
      <c r="B7" s="5" t="s">
        <v>20</v>
      </c>
      <c r="C7" s="6" t="s">
        <v>21</v>
      </c>
      <c r="D7" s="6" t="s">
        <v>8</v>
      </c>
      <c r="E7" s="1" t="s">
        <v>30</v>
      </c>
      <c r="F7" s="1">
        <v>62</v>
      </c>
      <c r="G7" s="1">
        <f t="shared" si="2"/>
        <v>37.200000000000003</v>
      </c>
      <c r="H7" s="1">
        <v>86.6</v>
      </c>
      <c r="I7" s="1">
        <f t="shared" si="0"/>
        <v>34.64</v>
      </c>
      <c r="J7" s="1">
        <f t="shared" si="1"/>
        <v>71.84</v>
      </c>
      <c r="K7" s="1"/>
    </row>
    <row r="8" spans="1:11" ht="39.75" customHeight="1">
      <c r="A8" s="1">
        <v>6</v>
      </c>
      <c r="B8" s="5" t="s">
        <v>22</v>
      </c>
      <c r="C8" s="6" t="s">
        <v>23</v>
      </c>
      <c r="D8" s="6" t="s">
        <v>7</v>
      </c>
      <c r="E8" s="1" t="s">
        <v>31</v>
      </c>
      <c r="F8" s="1">
        <v>61</v>
      </c>
      <c r="G8" s="1">
        <f t="shared" si="2"/>
        <v>36.6</v>
      </c>
      <c r="H8" s="1">
        <v>82.8</v>
      </c>
      <c r="I8" s="1">
        <f t="shared" si="0"/>
        <v>33.119999999999997</v>
      </c>
      <c r="J8" s="1">
        <f t="shared" si="1"/>
        <v>69.72</v>
      </c>
      <c r="K8" s="1"/>
    </row>
    <row r="9" spans="1:11" ht="39.75" customHeight="1">
      <c r="A9" s="1">
        <v>7</v>
      </c>
      <c r="B9" s="5" t="s">
        <v>24</v>
      </c>
      <c r="C9" s="6" t="s">
        <v>25</v>
      </c>
      <c r="D9" s="6" t="s">
        <v>8</v>
      </c>
      <c r="E9" s="1" t="s">
        <v>30</v>
      </c>
      <c r="F9" s="1">
        <v>61</v>
      </c>
      <c r="G9" s="1">
        <f t="shared" si="2"/>
        <v>36.6</v>
      </c>
      <c r="H9" s="1">
        <v>83.6</v>
      </c>
      <c r="I9" s="1">
        <f t="shared" si="0"/>
        <v>33.44</v>
      </c>
      <c r="J9" s="1">
        <f t="shared" si="1"/>
        <v>70.039999999999992</v>
      </c>
      <c r="K9" s="1"/>
    </row>
    <row r="10" spans="1:11" ht="39.75" customHeight="1">
      <c r="A10" s="1">
        <v>8</v>
      </c>
      <c r="B10" s="5" t="s">
        <v>26</v>
      </c>
      <c r="C10" s="6" t="s">
        <v>27</v>
      </c>
      <c r="D10" s="6" t="s">
        <v>8</v>
      </c>
      <c r="E10" s="1" t="s">
        <v>31</v>
      </c>
      <c r="F10" s="1">
        <v>58</v>
      </c>
      <c r="G10" s="1">
        <f t="shared" si="2"/>
        <v>34.799999999999997</v>
      </c>
      <c r="H10" s="7">
        <v>76.2</v>
      </c>
      <c r="I10" s="1">
        <f t="shared" si="0"/>
        <v>30.48</v>
      </c>
      <c r="J10" s="1">
        <f t="shared" si="1"/>
        <v>65.28</v>
      </c>
      <c r="K10" s="7"/>
    </row>
    <row r="11" spans="1:11" ht="39.75" customHeight="1">
      <c r="A11" s="1">
        <v>9</v>
      </c>
      <c r="B11" s="5" t="s">
        <v>28</v>
      </c>
      <c r="C11" s="6" t="s">
        <v>29</v>
      </c>
      <c r="D11" s="6" t="s">
        <v>8</v>
      </c>
      <c r="E11" s="1" t="s">
        <v>30</v>
      </c>
      <c r="F11" s="1">
        <v>58</v>
      </c>
      <c r="G11" s="1">
        <f t="shared" si="2"/>
        <v>34.799999999999997</v>
      </c>
      <c r="H11" s="7">
        <v>80.8</v>
      </c>
      <c r="I11" s="1">
        <f t="shared" si="0"/>
        <v>32.32</v>
      </c>
      <c r="J11" s="1">
        <f t="shared" si="1"/>
        <v>67.12</v>
      </c>
      <c r="K11" s="7"/>
    </row>
  </sheetData>
  <mergeCells count="1">
    <mergeCell ref="A1:K1"/>
  </mergeCells>
  <phoneticPr fontId="4" type="noConversion"/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M3" sqref="M3"/>
    </sheetView>
  </sheetViews>
  <sheetFormatPr defaultRowHeight="13.5"/>
  <cols>
    <col min="1" max="1" width="9" style="4"/>
    <col min="2" max="2" width="12.75" style="4" customWidth="1"/>
    <col min="3" max="3" width="26.75" style="4" customWidth="1"/>
    <col min="4" max="8" width="9" style="4"/>
    <col min="9" max="9" width="13.75" style="4" customWidth="1"/>
    <col min="10" max="10" width="10" style="4" customWidth="1"/>
    <col min="11" max="16384" width="9" style="4"/>
  </cols>
  <sheetData>
    <row r="1" spans="1:11" ht="36.950000000000003" customHeight="1" thickBot="1">
      <c r="A1" s="13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36.950000000000003" customHeight="1" thickBo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1" t="s">
        <v>32</v>
      </c>
      <c r="H2" s="9" t="s">
        <v>11</v>
      </c>
      <c r="I2" s="12" t="s">
        <v>12</v>
      </c>
      <c r="J2" s="1" t="s">
        <v>13</v>
      </c>
      <c r="K2" s="1" t="s">
        <v>6</v>
      </c>
    </row>
    <row r="3" spans="1:11" ht="39.75" customHeight="1">
      <c r="A3" s="1">
        <v>1</v>
      </c>
      <c r="B3" s="5" t="s">
        <v>14</v>
      </c>
      <c r="C3" s="6" t="s">
        <v>15</v>
      </c>
      <c r="D3" s="6" t="s">
        <v>8</v>
      </c>
      <c r="E3" s="1" t="s">
        <v>34</v>
      </c>
      <c r="F3" s="1">
        <v>66</v>
      </c>
      <c r="G3" s="10">
        <f t="shared" ref="G3:G11" si="0">ROUND(F3*0.6,2)</f>
        <v>39.6</v>
      </c>
      <c r="H3" s="1">
        <v>86</v>
      </c>
      <c r="I3" s="1">
        <f t="shared" ref="I3:I11" si="1">ROUND(H3*0.4,2)</f>
        <v>34.4</v>
      </c>
      <c r="J3" s="1">
        <f t="shared" ref="J3:J11" si="2">I3+G3</f>
        <v>74</v>
      </c>
      <c r="K3" s="1"/>
    </row>
    <row r="4" spans="1:11" ht="39.75" customHeight="1">
      <c r="A4" s="1">
        <v>2</v>
      </c>
      <c r="B4" s="5" t="s">
        <v>16</v>
      </c>
      <c r="C4" s="6" t="s">
        <v>17</v>
      </c>
      <c r="D4" s="6" t="s">
        <v>8</v>
      </c>
      <c r="E4" s="1" t="s">
        <v>34</v>
      </c>
      <c r="F4" s="1">
        <v>63</v>
      </c>
      <c r="G4" s="1">
        <f t="shared" si="0"/>
        <v>37.799999999999997</v>
      </c>
      <c r="H4" s="1">
        <v>89.6</v>
      </c>
      <c r="I4" s="1">
        <f t="shared" si="1"/>
        <v>35.840000000000003</v>
      </c>
      <c r="J4" s="1">
        <f t="shared" si="2"/>
        <v>73.64</v>
      </c>
      <c r="K4" s="1"/>
    </row>
    <row r="5" spans="1:11" ht="39.75" customHeight="1">
      <c r="A5" s="1">
        <v>3</v>
      </c>
      <c r="B5" s="5" t="s">
        <v>18</v>
      </c>
      <c r="C5" s="6" t="s">
        <v>19</v>
      </c>
      <c r="D5" s="6" t="s">
        <v>8</v>
      </c>
      <c r="E5" s="1" t="s">
        <v>34</v>
      </c>
      <c r="F5" s="1">
        <v>63</v>
      </c>
      <c r="G5" s="1">
        <f t="shared" si="0"/>
        <v>37.799999999999997</v>
      </c>
      <c r="H5" s="1">
        <v>89.2</v>
      </c>
      <c r="I5" s="1">
        <f t="shared" si="1"/>
        <v>35.68</v>
      </c>
      <c r="J5" s="1">
        <f t="shared" si="2"/>
        <v>73.47999999999999</v>
      </c>
      <c r="K5" s="1"/>
    </row>
    <row r="6" spans="1:11" ht="39.75" customHeight="1">
      <c r="A6" s="1">
        <v>4</v>
      </c>
      <c r="B6" s="5" t="s">
        <v>20</v>
      </c>
      <c r="C6" s="6" t="s">
        <v>21</v>
      </c>
      <c r="D6" s="6" t="s">
        <v>8</v>
      </c>
      <c r="E6" s="1" t="s">
        <v>34</v>
      </c>
      <c r="F6" s="1">
        <v>62</v>
      </c>
      <c r="G6" s="1">
        <f>ROUND(F6*0.6,2)</f>
        <v>37.200000000000003</v>
      </c>
      <c r="H6" s="1">
        <v>86.6</v>
      </c>
      <c r="I6" s="1">
        <f>ROUND(H6*0.4,2)</f>
        <v>34.64</v>
      </c>
      <c r="J6" s="1">
        <f>I6+G6</f>
        <v>71.84</v>
      </c>
      <c r="K6" s="1"/>
    </row>
    <row r="7" spans="1:11" ht="39.75" customHeight="1">
      <c r="A7" s="1">
        <v>5</v>
      </c>
      <c r="B7" s="5" t="s">
        <v>9</v>
      </c>
      <c r="C7" s="6" t="s">
        <v>10</v>
      </c>
      <c r="D7" s="6" t="s">
        <v>8</v>
      </c>
      <c r="E7" s="3" t="s">
        <v>34</v>
      </c>
      <c r="F7" s="1">
        <v>62</v>
      </c>
      <c r="G7" s="1">
        <f t="shared" si="0"/>
        <v>37.200000000000003</v>
      </c>
      <c r="H7" s="1">
        <v>85.4</v>
      </c>
      <c r="I7" s="1">
        <f t="shared" si="1"/>
        <v>34.159999999999997</v>
      </c>
      <c r="J7" s="1">
        <f t="shared" si="2"/>
        <v>71.36</v>
      </c>
      <c r="K7" s="1"/>
    </row>
    <row r="8" spans="1:11" ht="39.75" customHeight="1">
      <c r="A8" s="1">
        <v>6</v>
      </c>
      <c r="B8" s="5" t="s">
        <v>24</v>
      </c>
      <c r="C8" s="6" t="s">
        <v>25</v>
      </c>
      <c r="D8" s="6" t="s">
        <v>8</v>
      </c>
      <c r="E8" s="1" t="s">
        <v>34</v>
      </c>
      <c r="F8" s="1">
        <v>61</v>
      </c>
      <c r="G8" s="1">
        <f>ROUND(F8*0.6,2)</f>
        <v>36.6</v>
      </c>
      <c r="H8" s="1">
        <v>83.6</v>
      </c>
      <c r="I8" s="1">
        <f>ROUND(H8*0.4,2)</f>
        <v>33.44</v>
      </c>
      <c r="J8" s="1">
        <f>I8+G8</f>
        <v>70.039999999999992</v>
      </c>
      <c r="K8" s="1"/>
    </row>
    <row r="9" spans="1:11" ht="39.75" customHeight="1">
      <c r="A9" s="1">
        <v>7</v>
      </c>
      <c r="B9" s="5" t="s">
        <v>22</v>
      </c>
      <c r="C9" s="6" t="s">
        <v>23</v>
      </c>
      <c r="D9" s="6" t="s">
        <v>7</v>
      </c>
      <c r="E9" s="1" t="s">
        <v>35</v>
      </c>
      <c r="F9" s="1">
        <v>61</v>
      </c>
      <c r="G9" s="1">
        <f t="shared" si="0"/>
        <v>36.6</v>
      </c>
      <c r="H9" s="1">
        <v>82.8</v>
      </c>
      <c r="I9" s="1">
        <f t="shared" si="1"/>
        <v>33.119999999999997</v>
      </c>
      <c r="J9" s="1">
        <f t="shared" si="2"/>
        <v>69.72</v>
      </c>
      <c r="K9" s="1"/>
    </row>
    <row r="10" spans="1:11" ht="39.75" customHeight="1">
      <c r="A10" s="1">
        <v>8</v>
      </c>
      <c r="B10" s="5" t="s">
        <v>28</v>
      </c>
      <c r="C10" s="6" t="s">
        <v>29</v>
      </c>
      <c r="D10" s="6" t="s">
        <v>8</v>
      </c>
      <c r="E10" s="1" t="s">
        <v>34</v>
      </c>
      <c r="F10" s="1">
        <v>58</v>
      </c>
      <c r="G10" s="1">
        <f>ROUND(F10*0.6,2)</f>
        <v>34.799999999999997</v>
      </c>
      <c r="H10" s="8">
        <v>80.8</v>
      </c>
      <c r="I10" s="1">
        <f>ROUND(H10*0.4,2)</f>
        <v>32.32</v>
      </c>
      <c r="J10" s="1">
        <f>I10+G10</f>
        <v>67.12</v>
      </c>
      <c r="K10" s="8"/>
    </row>
    <row r="11" spans="1:11" ht="39.75" customHeight="1">
      <c r="A11" s="1">
        <v>9</v>
      </c>
      <c r="B11" s="5" t="s">
        <v>26</v>
      </c>
      <c r="C11" s="6" t="s">
        <v>27</v>
      </c>
      <c r="D11" s="6" t="s">
        <v>8</v>
      </c>
      <c r="E11" s="1" t="s">
        <v>35</v>
      </c>
      <c r="F11" s="1">
        <v>58</v>
      </c>
      <c r="G11" s="1">
        <f t="shared" si="0"/>
        <v>34.799999999999997</v>
      </c>
      <c r="H11" s="8">
        <v>76.2</v>
      </c>
      <c r="I11" s="1">
        <f t="shared" si="1"/>
        <v>30.48</v>
      </c>
      <c r="J11" s="1">
        <f t="shared" si="2"/>
        <v>65.28</v>
      </c>
      <c r="K11" s="8"/>
    </row>
  </sheetData>
  <mergeCells count="1">
    <mergeCell ref="A1:K1"/>
  </mergeCells>
  <phoneticPr fontId="4" type="noConversion"/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汇总表</vt:lpstr>
      <vt:lpstr>排名表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2022-03-25T05:16:00Z</dcterms:created>
  <dcterms:modified xsi:type="dcterms:W3CDTF">2023-03-06T04:15:45Z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4F7F1F0BFF394642BBFB2B5D831D643C</vt:lpwstr>
  </property>
</Properties>
</file>